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8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<sst xmlns="http://schemas.openxmlformats.org/spreadsheetml/2006/main" count="29" uniqueCount="28">
  <si>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Project Noel</t>
  </si>
  <si>
    <t>Festival of Nine Carols and Lessons</t>
  </si>
  <si>
    <t>Band Concert</t>
  </si>
  <si>
    <t>29/30 November 2013</t>
  </si>
  <si>
    <t>Funding Requirements</t>
  </si>
  <si>
    <t>Sponsored</t>
  </si>
  <si>
    <t>Total</t>
  </si>
  <si>
    <t>TOTAL</t>
  </si>
  <si>
    <t>£</t>
  </si>
  <si>
    <t>Cathedral:-</t>
  </si>
  <si>
    <t xml:space="preserve">Hire of Cathedral Well                                             </t>
  </si>
  <si>
    <t xml:space="preserve">Choir (St Nicholas Singers)                                                                  </t>
  </si>
  <si>
    <t>Singer ( Emma James)</t>
  </si>
  <si>
    <t>Royal Signals Band</t>
  </si>
  <si>
    <t>Band costs</t>
  </si>
  <si>
    <t>Band transport</t>
  </si>
  <si>
    <t>Arrangement of Emma James's Music</t>
  </si>
  <si>
    <r>
      <rPr>
        <b/>
        <sz val="12"/>
        <color indexed="8"/>
        <rFont val="Cambria"/>
        <family val="1"/>
      </rPr>
      <t xml:space="preserve">Total         </t>
    </r>
    <r>
      <rPr>
        <b/>
        <sz val="12"/>
        <rFont val="Cambria"/>
        <family val="1"/>
      </rPr>
      <t xml:space="preserve">                    </t>
    </r>
  </si>
  <si>
    <t>General Costs</t>
  </si>
  <si>
    <t>Printing &amp; Stationery</t>
  </si>
  <si>
    <t>Advertising</t>
  </si>
  <si>
    <t>Photos &amp; Video</t>
  </si>
  <si>
    <t>Concert</t>
  </si>
  <si>
    <t>Festival</t>
  </si>
  <si>
    <t>No</t>
  </si>
  <si>
    <t>Lunch at Adelphi @ £6</t>
  </si>
  <si>
    <t>Sundry expenses</t>
  </si>
  <si>
    <t>Total To Raise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</si>
</sst>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;[Red]\-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mbria"/>
      <family val="1"/>
    </font>
    <font>
      <b/>
      <sz val="12"/>
      <color indexed="8"/>
      <name val="Cambria"/>
      <family val="1"/>
    </font>
    <font>
      <sz val="11"/>
      <name val="Arial"/>
      <family val="2"/>
    </font>
    <font>
      <sz val="12"/>
      <name val="Cambria"/>
      <family val="1"/>
    </font>
    <font>
      <b/>
      <u val="single"/>
      <sz val="12"/>
      <name val="Cambria"/>
      <family val="1"/>
    </font>
    <font>
      <b/>
      <sz val="10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0" applyNumberFormat="0" applyBorder="0" applyAlignment="0" applyProtection="0"/>
    <xf numFmtId="0" fontId="4" fillId="5" borderId="0" applyNumberFormat="0" applyBorder="0" applyAlignment="0" applyProtection="0"/>
    <xf numFmtId="0" fontId="28" fillId="45" borderId="1" applyNumberFormat="0" applyAlignment="0" applyProtection="0"/>
    <xf numFmtId="0" fontId="5" fillId="46" borderId="2" applyNumberFormat="0" applyAlignment="0" applyProtection="0"/>
    <xf numFmtId="0" fontId="29" fillId="47" borderId="3" applyNumberFormat="0" applyAlignment="0" applyProtection="0"/>
    <xf numFmtId="0" fontId="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8" fillId="7" borderId="0" applyNumberFormat="0" applyBorder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7" applyNumberFormat="0" applyFill="0" applyAlignment="0" applyProtection="0"/>
    <xf numFmtId="0" fontId="10" fillId="0" borderId="8" applyNumberFormat="0" applyFill="0" applyAlignment="0" applyProtection="0"/>
    <xf numFmtId="0" fontId="34" fillId="0" borderId="9" applyNumberFormat="0" applyFill="0" applyAlignment="0" applyProtection="0"/>
    <xf numFmtId="0" fontId="11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50" borderId="1" applyNumberFormat="0" applyAlignment="0" applyProtection="0"/>
    <xf numFmtId="0" fontId="12" fillId="13" borderId="2" applyNumberFormat="0" applyAlignment="0" applyProtection="0"/>
    <xf numFmtId="0" fontId="36" fillId="0" borderId="11" applyNumberFormat="0" applyFill="0" applyAlignment="0" applyProtection="0"/>
    <xf numFmtId="0" fontId="13" fillId="0" borderId="12" applyNumberFormat="0" applyFill="0" applyAlignment="0" applyProtection="0"/>
    <xf numFmtId="0" fontId="37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8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17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93">
      <alignment/>
      <protection/>
    </xf>
    <xf numFmtId="0" fontId="19" fillId="0" borderId="0" xfId="93" applyFont="1">
      <alignment/>
      <protection/>
    </xf>
    <xf numFmtId="0" fontId="22" fillId="0" borderId="0" xfId="93" applyFont="1">
      <alignment/>
      <protection/>
    </xf>
    <xf numFmtId="38" fontId="22" fillId="0" borderId="0" xfId="93" applyNumberFormat="1" applyFont="1">
      <alignment/>
      <protection/>
    </xf>
    <xf numFmtId="40" fontId="22" fillId="0" borderId="0" xfId="93" applyNumberFormat="1" applyFont="1">
      <alignment/>
      <protection/>
    </xf>
    <xf numFmtId="38" fontId="22" fillId="0" borderId="0" xfId="93" applyNumberFormat="1" applyFont="1" applyAlignment="1">
      <alignment horizontal="center"/>
      <protection/>
    </xf>
    <xf numFmtId="9" fontId="22" fillId="0" borderId="0" xfId="99" applyFont="1" applyAlignment="1">
      <alignment/>
    </xf>
    <xf numFmtId="0" fontId="23" fillId="0" borderId="0" xfId="93" applyFont="1" applyAlignment="1">
      <alignment horizontal="center"/>
      <protection/>
    </xf>
    <xf numFmtId="0" fontId="19" fillId="0" borderId="0" xfId="93" applyFont="1" applyAlignment="1">
      <alignment horizontal="right"/>
      <protection/>
    </xf>
    <xf numFmtId="0" fontId="19" fillId="0" borderId="0" xfId="93" applyFont="1" applyAlignment="1">
      <alignment horizontal="left"/>
      <protection/>
    </xf>
    <xf numFmtId="44" fontId="22" fillId="0" borderId="0" xfId="74" applyFont="1" applyAlignment="1">
      <alignment/>
    </xf>
    <xf numFmtId="44" fontId="22" fillId="0" borderId="0" xfId="74" applyFont="1" applyAlignment="1">
      <alignment horizontal="center"/>
    </xf>
    <xf numFmtId="43" fontId="22" fillId="0" borderId="0" xfId="71" applyFont="1" applyAlignment="1">
      <alignment/>
    </xf>
    <xf numFmtId="43" fontId="19" fillId="0" borderId="19" xfId="71" applyFont="1" applyBorder="1" applyAlignment="1">
      <alignment/>
    </xf>
    <xf numFmtId="43" fontId="19" fillId="0" borderId="20" xfId="71" applyFont="1" applyBorder="1" applyAlignment="1">
      <alignment/>
    </xf>
    <xf numFmtId="43" fontId="19" fillId="0" borderId="0" xfId="71" applyFont="1" applyBorder="1" applyAlignment="1">
      <alignment/>
    </xf>
    <xf numFmtId="40" fontId="22" fillId="0" borderId="21" xfId="93" applyNumberFormat="1" applyFont="1" applyBorder="1">
      <alignment/>
      <protection/>
    </xf>
    <xf numFmtId="15" fontId="22" fillId="0" borderId="0" xfId="93" applyNumberFormat="1" applyFont="1">
      <alignment/>
      <protection/>
    </xf>
    <xf numFmtId="0" fontId="23" fillId="0" borderId="0" xfId="93" applyFont="1">
      <alignment/>
      <protection/>
    </xf>
    <xf numFmtId="44" fontId="22" fillId="0" borderId="0" xfId="72" applyFont="1" applyAlignment="1">
      <alignment/>
    </xf>
    <xf numFmtId="44" fontId="22" fillId="0" borderId="21" xfId="72" applyFont="1" applyBorder="1" applyAlignment="1">
      <alignment/>
    </xf>
    <xf numFmtId="44" fontId="24" fillId="0" borderId="0" xfId="93" applyNumberFormat="1" applyFont="1">
      <alignment/>
      <protection/>
    </xf>
    <xf numFmtId="44" fontId="22" fillId="0" borderId="21" xfId="74" applyFont="1" applyBorder="1" applyAlignment="1">
      <alignment/>
    </xf>
    <xf numFmtId="44" fontId="42" fillId="0" borderId="0" xfId="72" applyFont="1" applyAlignment="1">
      <alignment/>
    </xf>
    <xf numFmtId="44" fontId="21" fillId="0" borderId="0" xfId="72" applyFont="1" applyAlignment="1">
      <alignment/>
    </xf>
    <xf numFmtId="43" fontId="22" fillId="0" borderId="0" xfId="69" applyFont="1" applyAlignment="1">
      <alignment/>
    </xf>
    <xf numFmtId="43" fontId="19" fillId="0" borderId="22" xfId="69" applyFont="1" applyBorder="1" applyAlignment="1">
      <alignment/>
    </xf>
    <xf numFmtId="43" fontId="19" fillId="0" borderId="23" xfId="69" applyFont="1" applyBorder="1" applyAlignment="1">
      <alignment/>
    </xf>
    <xf numFmtId="44" fontId="24" fillId="0" borderId="0" xfId="72" applyFont="1" applyAlignment="1">
      <alignment/>
    </xf>
    <xf numFmtId="15" fontId="23" fillId="0" borderId="0" xfId="93" applyNumberFormat="1" applyFont="1">
      <alignment/>
      <protection/>
    </xf>
    <xf numFmtId="0" fontId="22" fillId="0" borderId="0" xfId="93" applyFont="1" applyAlignment="1">
      <alignment/>
      <protection/>
    </xf>
  </cellXfs>
  <cellStyles count="9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urrency" xfId="72"/>
    <cellStyle name="Currency [0]" xfId="73"/>
    <cellStyle name="Currency 2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Percent 2" xfId="99"/>
    <cellStyle name="Title" xfId="100"/>
    <cellStyle name="Title 2" xfId="101"/>
    <cellStyle name="Total" xfId="102"/>
    <cellStyle name="Total 2" xfId="103"/>
    <cellStyle name="Warning Text" xfId="104"/>
    <cellStyle name="Warning Text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38.28125" style="0" customWidth="1"/>
    <col min="2" max="2" width="12.28125" style="0" customWidth="1"/>
    <col min="3" max="3" width="12.421875" style="0" bestFit="1" customWidth="1"/>
    <col min="4" max="4" width="13.00390625" style="0" customWidth="1"/>
    <col min="6" max="6" width="17.28125" style="0" customWidth="1"/>
  </cols>
  <sheetData>
    <row r="1" spans="1:6" ht="15.75">
      <c r="A1" s="19" t="s">
        <v>0</v>
      </c>
      <c r="B1" s="2"/>
      <c r="C1" s="1"/>
      <c r="D1" s="1"/>
      <c r="E1" s="1"/>
      <c r="F1" s="1"/>
    </row>
    <row r="2" spans="1:6" ht="15.75">
      <c r="A2" s="19" t="s">
        <v>1</v>
      </c>
      <c r="B2" s="1"/>
      <c r="C2" s="1"/>
      <c r="D2" s="1"/>
      <c r="E2" s="1"/>
      <c r="F2" s="1"/>
    </row>
    <row r="3" spans="1:6" ht="15.75">
      <c r="A3" s="19" t="s">
        <v>2</v>
      </c>
      <c r="B3" s="1"/>
      <c r="C3" s="1"/>
      <c r="D3" s="1"/>
      <c r="E3" s="1"/>
      <c r="F3" s="1"/>
    </row>
    <row r="4" spans="1:6" ht="15.75">
      <c r="A4" s="30" t="s">
        <v>3</v>
      </c>
      <c r="B4" s="18"/>
      <c r="C4" s="1"/>
      <c r="D4" s="1"/>
      <c r="E4" s="1"/>
      <c r="F4" s="1"/>
    </row>
    <row r="5" spans="1:6" ht="15.75">
      <c r="A5" s="19" t="s">
        <v>4</v>
      </c>
      <c r="B5" s="1"/>
      <c r="C5" s="4"/>
      <c r="D5" s="1"/>
      <c r="E5" s="5"/>
      <c r="F5" s="1"/>
    </row>
    <row r="6" spans="1:6" ht="15.75">
      <c r="A6" s="1"/>
      <c r="B6" s="1"/>
      <c r="C6" s="4"/>
      <c r="D6" s="1"/>
      <c r="E6" s="5"/>
      <c r="F6" s="1"/>
    </row>
    <row r="7" spans="1:6" ht="15.75">
      <c r="A7" s="1"/>
      <c r="B7" s="3" t="s">
        <v>5</v>
      </c>
      <c r="C7" s="6" t="s">
        <v>22</v>
      </c>
      <c r="D7" s="12" t="s">
        <v>23</v>
      </c>
      <c r="E7" s="5" t="s">
        <v>24</v>
      </c>
      <c r="F7" s="12" t="s">
        <v>7</v>
      </c>
    </row>
    <row r="8" spans="1:6" ht="15.75">
      <c r="A8" s="1"/>
      <c r="B8" s="1"/>
      <c r="C8" s="4"/>
      <c r="D8" s="1"/>
      <c r="E8" s="7"/>
      <c r="F8" s="12" t="s">
        <v>8</v>
      </c>
    </row>
    <row r="9" spans="1:6" ht="15.75">
      <c r="A9" s="8" t="s">
        <v>9</v>
      </c>
      <c r="B9" s="8"/>
      <c r="C9" s="4"/>
      <c r="D9" s="1"/>
      <c r="E9" s="5"/>
      <c r="F9" s="1"/>
    </row>
    <row r="10" spans="1:6" ht="15.75">
      <c r="A10" s="31" t="s">
        <v>10</v>
      </c>
      <c r="B10" s="31"/>
      <c r="C10" s="20">
        <v>1560</v>
      </c>
      <c r="D10" s="20">
        <v>432</v>
      </c>
      <c r="E10" s="5"/>
      <c r="F10" s="13">
        <f>+D10+C10</f>
        <v>1992</v>
      </c>
    </row>
    <row r="11" spans="1:6" ht="15.75">
      <c r="A11" s="3" t="s">
        <v>11</v>
      </c>
      <c r="B11" s="1"/>
      <c r="C11" s="20"/>
      <c r="D11" s="20">
        <v>250</v>
      </c>
      <c r="E11" s="5"/>
      <c r="F11" s="13">
        <f>+D11+C11</f>
        <v>250</v>
      </c>
    </row>
    <row r="12" spans="1:6" ht="15.75">
      <c r="A12" s="3" t="s">
        <v>12</v>
      </c>
      <c r="B12" s="1"/>
      <c r="C12" s="21">
        <v>200</v>
      </c>
      <c r="D12" s="21">
        <v>100</v>
      </c>
      <c r="E12" s="5"/>
      <c r="F12" s="13">
        <f>+D12+C12</f>
        <v>300</v>
      </c>
    </row>
    <row r="13" spans="1:6" ht="15.75">
      <c r="A13" s="9"/>
      <c r="B13" s="9"/>
      <c r="C13" s="29">
        <f>SUM(C10:C12)</f>
        <v>1760</v>
      </c>
      <c r="D13" s="22">
        <f>SUM(D10:D12)</f>
        <v>782</v>
      </c>
      <c r="E13" s="5"/>
      <c r="F13" s="14">
        <f>SUM(F10:F12)</f>
        <v>2542</v>
      </c>
    </row>
    <row r="14" spans="1:6" ht="15.75">
      <c r="A14" s="8" t="s">
        <v>13</v>
      </c>
      <c r="B14" s="8"/>
      <c r="C14" s="20"/>
      <c r="D14" s="1"/>
      <c r="E14" s="5"/>
      <c r="F14" s="13"/>
    </row>
    <row r="15" spans="1:6" ht="15.75">
      <c r="A15" s="3" t="s">
        <v>14</v>
      </c>
      <c r="B15" s="1"/>
      <c r="C15" s="20">
        <v>919</v>
      </c>
      <c r="D15" s="20">
        <v>919</v>
      </c>
      <c r="E15" s="20"/>
      <c r="F15" s="26">
        <f>+D15+C15</f>
        <v>1838</v>
      </c>
    </row>
    <row r="16" spans="1:6" ht="15.75">
      <c r="A16" s="3" t="s">
        <v>15</v>
      </c>
      <c r="B16" s="1"/>
      <c r="C16" s="20">
        <v>1500</v>
      </c>
      <c r="D16" s="25">
        <v>1500</v>
      </c>
      <c r="E16" s="5"/>
      <c r="F16" s="13">
        <f>+D16+C16</f>
        <v>3000</v>
      </c>
    </row>
    <row r="17" spans="1:6" ht="15.75">
      <c r="A17" s="3" t="s">
        <v>25</v>
      </c>
      <c r="B17" s="1"/>
      <c r="C17" s="20"/>
      <c r="D17" s="11">
        <f>+E17*6</f>
        <v>132</v>
      </c>
      <c r="E17" s="4">
        <v>22</v>
      </c>
      <c r="F17" s="13">
        <f>+D17+C17</f>
        <v>132</v>
      </c>
    </row>
    <row r="18" spans="1:6" ht="15.75">
      <c r="A18" s="3" t="s">
        <v>16</v>
      </c>
      <c r="B18" s="1"/>
      <c r="C18" s="21">
        <v>120</v>
      </c>
      <c r="D18" s="23">
        <v>80</v>
      </c>
      <c r="E18" s="17"/>
      <c r="F18" s="13">
        <f>+D18+C18</f>
        <v>200</v>
      </c>
    </row>
    <row r="19" spans="1:6" ht="15.75">
      <c r="A19" s="9" t="s">
        <v>6</v>
      </c>
      <c r="B19" s="9"/>
      <c r="C19" s="20">
        <f>SUM(C15:C18)</f>
        <v>2539</v>
      </c>
      <c r="D19" s="20">
        <f>SUM(D15:D18)</f>
        <v>2631</v>
      </c>
      <c r="E19" s="5"/>
      <c r="F19" s="14">
        <f>SUM(F15:F18)</f>
        <v>5170</v>
      </c>
    </row>
    <row r="20" spans="1:6" ht="15.75">
      <c r="A20" s="9"/>
      <c r="B20" s="9"/>
      <c r="C20" s="4"/>
      <c r="D20" s="1"/>
      <c r="E20" s="5"/>
      <c r="F20" s="16"/>
    </row>
    <row r="21" spans="1:6" ht="16.5" thickBot="1">
      <c r="A21" s="10" t="s">
        <v>17</v>
      </c>
      <c r="B21" s="10"/>
      <c r="C21" s="4"/>
      <c r="D21" s="1"/>
      <c r="E21" s="5"/>
      <c r="F21" s="15">
        <f>+F19+F13</f>
        <v>7712</v>
      </c>
    </row>
    <row r="22" spans="1:6" ht="15.75">
      <c r="A22" s="1"/>
      <c r="B22" s="1"/>
      <c r="C22" s="4"/>
      <c r="D22" s="1"/>
      <c r="E22" s="5"/>
      <c r="F22" s="13"/>
    </row>
    <row r="23" spans="1:6" ht="15.75">
      <c r="A23" s="19" t="s">
        <v>18</v>
      </c>
      <c r="B23" s="19"/>
      <c r="C23" s="1"/>
      <c r="D23" s="1"/>
      <c r="E23" s="1"/>
      <c r="F23" s="1"/>
    </row>
    <row r="24" spans="1:6" ht="15.75">
      <c r="A24" s="3" t="s">
        <v>19</v>
      </c>
      <c r="B24" s="24"/>
      <c r="C24" s="1"/>
      <c r="D24" s="11">
        <v>500</v>
      </c>
      <c r="E24" s="1"/>
      <c r="F24" s="26">
        <f>+D24-B24</f>
        <v>500</v>
      </c>
    </row>
    <row r="25" spans="1:6" ht="15.75">
      <c r="A25" s="3" t="s">
        <v>26</v>
      </c>
      <c r="B25" s="24"/>
      <c r="C25" s="1"/>
      <c r="D25" s="11">
        <v>300</v>
      </c>
      <c r="E25" s="1"/>
      <c r="F25" s="26">
        <f>+D25-B25</f>
        <v>300</v>
      </c>
    </row>
    <row r="26" spans="1:6" ht="15.75">
      <c r="A26" s="3" t="s">
        <v>20</v>
      </c>
      <c r="C26" s="1"/>
      <c r="D26" s="11">
        <v>300</v>
      </c>
      <c r="E26" s="1"/>
      <c r="F26" s="26">
        <f>+D26-B26</f>
        <v>300</v>
      </c>
    </row>
    <row r="27" spans="1:6" ht="15.75">
      <c r="A27" s="3" t="s">
        <v>21</v>
      </c>
      <c r="C27" s="1"/>
      <c r="D27" s="11">
        <v>172</v>
      </c>
      <c r="E27" s="1"/>
      <c r="F27" s="26">
        <f>+D27-B27</f>
        <v>172</v>
      </c>
    </row>
    <row r="28" spans="1:6" ht="15.75">
      <c r="A28" s="3" t="s">
        <v>6</v>
      </c>
      <c r="B28" s="1"/>
      <c r="C28" s="1"/>
      <c r="D28" s="1"/>
      <c r="E28" s="1"/>
      <c r="F28" s="27">
        <f>SUM(F24:F27)</f>
        <v>1272</v>
      </c>
    </row>
    <row r="30" spans="1:6" ht="16.5" thickBot="1">
      <c r="A30" s="3" t="s">
        <v>27</v>
      </c>
      <c r="B30" s="1"/>
      <c r="C30" s="1"/>
      <c r="D30" s="1"/>
      <c r="E30" s="1"/>
      <c r="F30" s="28">
        <f>+F28+F21</f>
        <v>8984</v>
      </c>
    </row>
    <row r="31" ht="15.75" thickTop="1"/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Davidvic</dc:creator>
  <cp:keywords/>
  <dc:description/>
  <cp:lastModifiedBy>Richard</cp:lastModifiedBy>
  <cp:lastPrinted>2013-03-01T12:08:33Z</cp:lastPrinted>
  <dcterms:created xsi:type="dcterms:W3CDTF">2013-01-23T10:07:52Z</dcterms:created>
  <dcterms:modified xsi:type="dcterms:W3CDTF">2013-08-27T08:18:37Z</dcterms:modified>
  <cp:category/>
  <cp:version/>
  <cp:contentType/>
  <cp:contentStatus/>
</cp:coreProperties>
</file>